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1-22 Finances/4. July 2021/"/>
    </mc:Choice>
  </mc:AlternateContent>
  <xr:revisionPtr revIDLastSave="5" documentId="8_{47C56664-50A3-4938-A64A-E7F1C2528225}" xr6:coauthVersionLast="47" xr6:coauthVersionMax="47" xr10:uidLastSave="{C4DE7DCF-57A7-4A51-93D2-324FB6F3E35D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10" i="1" l="1"/>
  <c r="F9" i="1" l="1"/>
  <c r="E7" i="1"/>
  <c r="E17" i="2"/>
  <c r="F8" i="1"/>
  <c r="E8" i="2" l="1"/>
  <c r="E9" i="2"/>
  <c r="F14" i="1" l="1"/>
  <c r="F15" i="1"/>
  <c r="E18" i="2"/>
  <c r="D7" i="2"/>
  <c r="C7" i="2"/>
  <c r="E7" i="2"/>
  <c r="E19" i="2"/>
  <c r="E20" i="2"/>
  <c r="E21" i="2"/>
  <c r="E6" i="2" l="1"/>
  <c r="E5" i="2"/>
  <c r="D25" i="2" l="1"/>
  <c r="E25" i="2" l="1"/>
  <c r="C25" i="2"/>
  <c r="D7" i="1" s="1"/>
  <c r="F7" i="1" s="1"/>
  <c r="D14" i="2" l="1"/>
  <c r="E6" i="1" s="1"/>
  <c r="E17" i="1" s="1"/>
  <c r="C14" i="2"/>
  <c r="D6" i="1" s="1"/>
  <c r="D17" i="1" s="1"/>
  <c r="F6" i="1" l="1"/>
  <c r="F17" i="1" s="1"/>
  <c r="E14" i="2"/>
</calcChain>
</file>

<file path=xl/sharedStrings.xml><?xml version="1.0" encoding="utf-8"?>
<sst xmlns="http://schemas.openxmlformats.org/spreadsheetml/2006/main" count="77" uniqueCount="61">
  <si>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</si>
  <si>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</si>
  <si>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</si>
  <si>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</si>
  <si>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</si>
  <si>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</si>
  <si>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</si>
  <si>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</si>
  <si>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</si>
  <si>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</si>
  <si>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</si>
  <si>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</si>
  <si>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</si>
  <si>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</si>
  <si>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</si>
  <si>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</si>
  <si>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</si>
  <si>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</si>
  <si>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</si>
  <si>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</si>
  <si>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</si>
  <si>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Zoom</t>
  </si>
  <si>
    <t>Adobe</t>
  </si>
  <si>
    <t>Items Owed</t>
  </si>
  <si>
    <t>Items Paid</t>
  </si>
  <si>
    <t>Name</t>
  </si>
  <si>
    <t>Amount</t>
  </si>
  <si>
    <t>Sort Code</t>
  </si>
  <si>
    <t>Account No.</t>
  </si>
  <si>
    <t>Adobe In-Design</t>
  </si>
  <si>
    <t>Direct Debit</t>
  </si>
  <si>
    <t>June subscription</t>
  </si>
  <si>
    <t>Salary June</t>
  </si>
  <si>
    <t>Uniserve</t>
  </si>
  <si>
    <t>Unity Bank Payments</t>
  </si>
  <si>
    <t>Lloyds Bank Direct Debits</t>
  </si>
  <si>
    <t>Clerk May Expenses Owed</t>
  </si>
  <si>
    <t>Clerk May Expenses Paid</t>
  </si>
  <si>
    <t>July emails</t>
  </si>
  <si>
    <t>Autela Payroll</t>
  </si>
  <si>
    <t>Payroll Services</t>
  </si>
  <si>
    <t>D/D 00701</t>
  </si>
  <si>
    <t>D/D 00702</t>
  </si>
  <si>
    <t>INV 6323</t>
  </si>
  <si>
    <t>Safeply Playground Ltd</t>
  </si>
  <si>
    <t>Annual full inspection</t>
  </si>
  <si>
    <t>INV 18849</t>
  </si>
  <si>
    <t>INV 207388</t>
  </si>
  <si>
    <t>Payment Schedule July 2021</t>
  </si>
  <si>
    <t>BACS 00701</t>
  </si>
  <si>
    <t>BACS 00702</t>
  </si>
  <si>
    <t>BACS 00703</t>
  </si>
  <si>
    <t>BACS 00704</t>
  </si>
  <si>
    <t>BACS 00705</t>
  </si>
  <si>
    <t>BACS 00706</t>
  </si>
  <si>
    <r>
      <rPr>
        <b/>
        <sz val="11"/>
        <color theme="1"/>
        <rFont val="Calibri"/>
        <family val="2"/>
        <scheme val="minor"/>
      </rPr>
      <t>Date: July</t>
    </r>
    <r>
      <rPr>
        <sz val="11"/>
        <color theme="1"/>
        <rFont val="Calibri"/>
        <family val="2"/>
        <scheme val="minor"/>
      </rPr>
      <t xml:space="preserve"> Expenses 2021</t>
    </r>
  </si>
  <si>
    <t>Bank Charges</t>
  </si>
  <si>
    <t>BACS 00707</t>
  </si>
  <si>
    <t>Employee £67.88 Employer £50.91</t>
  </si>
  <si>
    <t>Paid 30/06/2021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</si>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</sst>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5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164" fontId="0" fillId="0" borderId="16" xfId="0" applyNumberFormat="1" applyFont="1" applyBorder="1" applyAlignment="1">
      <alignment horizontal="center" vertical="center"/>
    </xf>
    <xf numFmtId="164" fontId="0" fillId="0" borderId="18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0" fillId="0" borderId="3" xfId="0" applyFont="1" applyBorder="1" applyAlignment="1">
      <alignment vertical="center" wrapText="1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7" xfId="0" applyNumberFormat="1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0" fontId="7" fillId="0" borderId="3" xfId="1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164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8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8" fontId="3" fillId="0" borderId="0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Alignment="1">
      <alignment horizontal="left" vertical="center" wrapText="1"/>
    </xf>
    <xf numFmtId="164" fontId="3" fillId="0" borderId="0" xfId="0" applyNumberFormat="1" applyFont="1" applyFill="1" applyAlignment="1">
      <alignment horizontal="center" vertical="center" wrapText="1"/>
    </xf>
    <xf numFmtId="164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3"/>
  <sheetViews>
    <sheetView tabSelected="1" workbookViewId="0">
      <selection activeCell="G5" sqref="G5"/>
    </sheetView>
  </sheetViews>
  <sheetFormatPr defaultColWidth="24.1796875" defaultRowHeight="19.5" customHeight="1" x14ac:dyDescent="0.35"/>
  <cols>
    <col min="1" max="1" width="19.6328125" style="76" customWidth="1"/>
    <col min="2" max="2" width="33.6328125" style="91" customWidth="1"/>
    <col min="3" max="3" width="10.26953125" style="92" customWidth="1"/>
    <col min="4" max="6" width="10.26953125" style="86" customWidth="1"/>
    <col min="7" max="7" width="19.1796875" style="80" customWidth="1"/>
    <col min="8" max="8" width="24.1796875" style="75"/>
    <col min="9" max="16384" width="24.1796875" style="76"/>
  </cols>
  <sheetData>
    <row r="1" spans="1:8" s="57" customFormat="1" ht="19.5" customHeight="1" x14ac:dyDescent="0.35">
      <c r="A1" s="57" t="s">
        <v>48</v>
      </c>
      <c r="B1" s="58"/>
      <c r="C1" s="59"/>
      <c r="D1" s="60"/>
      <c r="E1" s="60"/>
      <c r="F1" s="60"/>
      <c r="G1" s="61"/>
      <c r="H1" s="62"/>
    </row>
    <row r="3" spans="1:8" s="57" customFormat="1" ht="19.5" customHeight="1" x14ac:dyDescent="0.35">
      <c r="A3" s="63" t="s">
        <v>0</v>
      </c>
      <c r="B3" s="64" t="s">
        <v>1</v>
      </c>
      <c r="C3" s="65" t="s">
        <v>2</v>
      </c>
      <c r="D3" s="66" t="s">
        <v>3</v>
      </c>
      <c r="E3" s="66" t="s">
        <v>4</v>
      </c>
      <c r="F3" s="66" t="s">
        <v>5</v>
      </c>
      <c r="G3" s="64" t="s">
        <v>6</v>
      </c>
      <c r="H3" s="62"/>
    </row>
    <row r="4" spans="1:8" s="57" customFormat="1" ht="15.5" customHeight="1" x14ac:dyDescent="0.35">
      <c r="A4" s="93" t="s">
        <v>34</v>
      </c>
      <c r="B4" s="93"/>
      <c r="C4" s="93"/>
      <c r="D4" s="93"/>
      <c r="E4" s="93"/>
      <c r="F4" s="93"/>
      <c r="G4" s="93"/>
      <c r="H4" s="62"/>
    </row>
    <row r="5" spans="1:8" s="73" customFormat="1" ht="21.5" customHeight="1" x14ac:dyDescent="0.35">
      <c r="A5" s="67" t="s">
        <v>8</v>
      </c>
      <c r="B5" s="68" t="s">
        <v>32</v>
      </c>
      <c r="C5" s="69" t="s">
        <v>49</v>
      </c>
      <c r="D5" s="70" t="s">
        <v>60</v>
      </c>
      <c r="E5" s="70" t="s">
        <v>60</v>
      </c>
      <c r="F5" s="71" t="s">
        <v>60</v>
      </c>
      <c r="G5" s="68"/>
      <c r="H5" s="72"/>
    </row>
    <row r="6" spans="1:8" s="73" customFormat="1" ht="19.5" customHeight="1" x14ac:dyDescent="0.35">
      <c r="A6" s="67" t="s">
        <v>9</v>
      </c>
      <c r="B6" s="68" t="s">
        <v>36</v>
      </c>
      <c r="C6" s="69" t="s">
        <v>50</v>
      </c>
      <c r="D6" s="71">
        <f>'Clerk Expenses'!C14</f>
        <v>58.34</v>
      </c>
      <c r="E6" s="71">
        <f>'Clerk Expenses'!D14</f>
        <v>11.669999999999998</v>
      </c>
      <c r="F6" s="71">
        <f t="shared" ref="F5:F15" si="0">D6+E6</f>
        <v>70.010000000000005</v>
      </c>
      <c r="G6" s="68"/>
      <c r="H6" s="72"/>
    </row>
    <row r="7" spans="1:8" s="73" customFormat="1" ht="19.5" customHeight="1" x14ac:dyDescent="0.35">
      <c r="A7" s="67" t="s">
        <v>9</v>
      </c>
      <c r="B7" s="68" t="s">
        <v>37</v>
      </c>
      <c r="C7" s="69" t="s">
        <v>51</v>
      </c>
      <c r="D7" s="71">
        <f>'Clerk Expenses'!C25</f>
        <v>0</v>
      </c>
      <c r="E7" s="71">
        <f>'Clerk Expenses'!D25</f>
        <v>0</v>
      </c>
      <c r="F7" s="71">
        <f t="shared" si="0"/>
        <v>0</v>
      </c>
      <c r="G7" s="68"/>
      <c r="H7" s="72"/>
    </row>
    <row r="8" spans="1:8" s="73" customFormat="1" ht="19.5" customHeight="1" x14ac:dyDescent="0.35">
      <c r="A8" s="67" t="s">
        <v>33</v>
      </c>
      <c r="B8" s="68" t="s">
        <v>38</v>
      </c>
      <c r="C8" s="69" t="s">
        <v>52</v>
      </c>
      <c r="D8" s="71">
        <v>58.8</v>
      </c>
      <c r="E8" s="71">
        <v>11.76</v>
      </c>
      <c r="F8" s="71">
        <f t="shared" si="0"/>
        <v>70.56</v>
      </c>
      <c r="G8" s="68" t="s">
        <v>47</v>
      </c>
      <c r="H8" s="72"/>
    </row>
    <row r="9" spans="1:8" s="73" customFormat="1" ht="19.5" customHeight="1" x14ac:dyDescent="0.35">
      <c r="A9" s="67" t="s">
        <v>39</v>
      </c>
      <c r="B9" s="68" t="s">
        <v>40</v>
      </c>
      <c r="C9" s="69" t="s">
        <v>53</v>
      </c>
      <c r="D9" s="71">
        <v>56.55</v>
      </c>
      <c r="E9" s="71">
        <v>11.31</v>
      </c>
      <c r="F9" s="71">
        <f t="shared" si="0"/>
        <v>67.86</v>
      </c>
      <c r="G9" s="68" t="s">
        <v>43</v>
      </c>
      <c r="H9" s="72"/>
    </row>
    <row r="10" spans="1:8" ht="19.5" customHeight="1" x14ac:dyDescent="0.35">
      <c r="A10" s="67" t="s">
        <v>44</v>
      </c>
      <c r="B10" s="68" t="s">
        <v>45</v>
      </c>
      <c r="C10" s="69" t="s">
        <v>54</v>
      </c>
      <c r="D10" s="71">
        <v>400</v>
      </c>
      <c r="E10" s="71">
        <v>80</v>
      </c>
      <c r="F10" s="71">
        <f t="shared" si="0"/>
        <v>480</v>
      </c>
      <c r="G10" s="74" t="s">
        <v>46</v>
      </c>
    </row>
    <row r="11" spans="1:8" s="73" customFormat="1" ht="19.5" customHeight="1" x14ac:dyDescent="0.35">
      <c r="A11" s="67" t="s">
        <v>34</v>
      </c>
      <c r="B11" s="68" t="s">
        <v>56</v>
      </c>
      <c r="C11" s="69" t="s">
        <v>57</v>
      </c>
      <c r="D11" s="77">
        <v>18</v>
      </c>
      <c r="E11" s="77">
        <v>0</v>
      </c>
      <c r="F11" s="71">
        <f t="shared" si="0"/>
        <v>18</v>
      </c>
      <c r="G11" s="68" t="s">
        <v>59</v>
      </c>
      <c r="H11" s="72"/>
    </row>
    <row r="12" spans="1:8" s="73" customFormat="1" ht="19.5" customHeight="1" x14ac:dyDescent="0.35">
      <c r="A12" s="67"/>
      <c r="B12" s="68"/>
      <c r="C12" s="69"/>
      <c r="D12" s="77"/>
      <c r="E12" s="77"/>
      <c r="F12" s="71"/>
      <c r="G12" s="68"/>
      <c r="H12" s="72"/>
    </row>
    <row r="13" spans="1:8" s="79" customFormat="1" ht="16.5" customHeight="1" x14ac:dyDescent="0.35">
      <c r="A13" s="94" t="s">
        <v>35</v>
      </c>
      <c r="B13" s="94"/>
      <c r="C13" s="94"/>
      <c r="D13" s="94"/>
      <c r="E13" s="94"/>
      <c r="F13" s="94"/>
      <c r="G13" s="94"/>
      <c r="H13" s="78"/>
    </row>
    <row r="14" spans="1:8" s="73" customFormat="1" ht="22" customHeight="1" x14ac:dyDescent="0.35">
      <c r="A14" s="67" t="s">
        <v>10</v>
      </c>
      <c r="B14" s="68" t="s">
        <v>11</v>
      </c>
      <c r="C14" s="69" t="s">
        <v>41</v>
      </c>
      <c r="D14" s="71">
        <v>14.97</v>
      </c>
      <c r="E14" s="71">
        <v>2.99</v>
      </c>
      <c r="F14" s="71">
        <f t="shared" si="0"/>
        <v>17.96</v>
      </c>
      <c r="G14" s="68" t="s">
        <v>30</v>
      </c>
      <c r="H14" s="72"/>
    </row>
    <row r="15" spans="1:8" s="73" customFormat="1" ht="26" customHeight="1" x14ac:dyDescent="0.35">
      <c r="A15" s="67" t="s">
        <v>12</v>
      </c>
      <c r="B15" s="68" t="s">
        <v>13</v>
      </c>
      <c r="C15" s="69" t="s">
        <v>42</v>
      </c>
      <c r="D15" s="71">
        <v>118.79</v>
      </c>
      <c r="E15" s="71">
        <v>0</v>
      </c>
      <c r="F15" s="71">
        <f t="shared" si="0"/>
        <v>118.79</v>
      </c>
      <c r="G15" s="68" t="s">
        <v>58</v>
      </c>
      <c r="H15" s="72"/>
    </row>
    <row r="16" spans="1:8" ht="19.5" customHeight="1" x14ac:dyDescent="0.35">
      <c r="A16" s="75"/>
      <c r="B16" s="80"/>
      <c r="C16" s="81"/>
      <c r="D16" s="82"/>
      <c r="E16" s="83"/>
      <c r="F16" s="82"/>
    </row>
    <row r="17" spans="1:8" s="57" customFormat="1" ht="19.5" customHeight="1" x14ac:dyDescent="0.35">
      <c r="A17" s="93" t="s">
        <v>14</v>
      </c>
      <c r="B17" s="93"/>
      <c r="C17" s="93"/>
      <c r="D17" s="66">
        <f>SUM(D5:D16)</f>
        <v>725.45</v>
      </c>
      <c r="E17" s="66">
        <f>SUM(E5:E15)</f>
        <v>117.73</v>
      </c>
      <c r="F17" s="66">
        <f>SUM(F5:F15)</f>
        <v>843.18000000000006</v>
      </c>
      <c r="G17" s="61"/>
      <c r="H17" s="62"/>
    </row>
    <row r="18" spans="1:8" ht="19.5" customHeight="1" x14ac:dyDescent="0.35">
      <c r="B18" s="84"/>
      <c r="C18" s="85"/>
    </row>
    <row r="19" spans="1:8" ht="19.5" customHeight="1" x14ac:dyDescent="0.35">
      <c r="A19" s="87" t="s">
        <v>15</v>
      </c>
      <c r="B19" s="88"/>
      <c r="C19" s="89"/>
      <c r="D19" s="90" t="s">
        <v>16</v>
      </c>
      <c r="E19" s="90"/>
    </row>
    <row r="20" spans="1:8" ht="19.5" customHeight="1" x14ac:dyDescent="0.35">
      <c r="A20" s="87"/>
    </row>
    <row r="21" spans="1:8" ht="19.5" customHeight="1" x14ac:dyDescent="0.35">
      <c r="A21" s="87" t="s">
        <v>17</v>
      </c>
      <c r="B21" s="88"/>
      <c r="C21" s="89"/>
      <c r="D21" s="90"/>
      <c r="E21" s="90"/>
    </row>
    <row r="22" spans="1:8" ht="19.5" customHeight="1" x14ac:dyDescent="0.35">
      <c r="A22" s="57"/>
    </row>
    <row r="23" spans="1:8" ht="19.5" customHeight="1" x14ac:dyDescent="0.35">
      <c r="A23" s="57"/>
    </row>
  </sheetData>
  <mergeCells count="3">
    <mergeCell ref="A17:C17"/>
    <mergeCell ref="A13:G13"/>
    <mergeCell ref="A4:G4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D6" sqref="D6:D8"/>
    </sheetView>
  </sheetViews>
  <sheetFormatPr defaultColWidth="8.7265625" defaultRowHeight="18.649999999999999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21" bestFit="1" customWidth="1"/>
    <col min="7" max="16384" width="8.7265625" style="3"/>
  </cols>
  <sheetData>
    <row r="1" spans="1:7" ht="18.649999999999999" customHeight="1" x14ac:dyDescent="0.35">
      <c r="A1" s="3" t="s">
        <v>18</v>
      </c>
    </row>
    <row r="2" spans="1:7" ht="18.649999999999999" customHeight="1" x14ac:dyDescent="0.35">
      <c r="A2" s="3" t="s">
        <v>55</v>
      </c>
    </row>
    <row r="3" spans="1:7" ht="18.649999999999999" customHeight="1" thickBot="1" x14ac:dyDescent="0.4"/>
    <row r="4" spans="1:7" s="1" customFormat="1" ht="18.649999999999999" customHeight="1" thickBot="1" x14ac:dyDescent="0.4">
      <c r="A4" s="13" t="s">
        <v>1</v>
      </c>
      <c r="B4" s="15" t="s">
        <v>6</v>
      </c>
      <c r="C4" s="18" t="s">
        <v>19</v>
      </c>
      <c r="D4" s="14" t="s">
        <v>4</v>
      </c>
      <c r="E4" s="24" t="s">
        <v>20</v>
      </c>
      <c r="F4" s="27" t="s">
        <v>7</v>
      </c>
    </row>
    <row r="5" spans="1:7" ht="18.649999999999999" customHeight="1" x14ac:dyDescent="0.35">
      <c r="A5" s="10" t="s">
        <v>21</v>
      </c>
      <c r="B5" s="16" t="s">
        <v>31</v>
      </c>
      <c r="C5" s="48">
        <v>21.07</v>
      </c>
      <c r="D5" s="49">
        <v>4.21</v>
      </c>
      <c r="E5" s="52">
        <f>SUM(C5:D5)</f>
        <v>25.28</v>
      </c>
      <c r="F5" s="51"/>
    </row>
    <row r="6" spans="1:7" ht="18.649999999999999" customHeight="1" x14ac:dyDescent="0.35">
      <c r="A6" s="10" t="s">
        <v>22</v>
      </c>
      <c r="B6" s="16" t="s">
        <v>31</v>
      </c>
      <c r="C6" s="46">
        <v>11.99</v>
      </c>
      <c r="D6" s="47">
        <v>2.4</v>
      </c>
      <c r="E6" s="53">
        <f t="shared" ref="E6:E9" si="0">SUM(C6:D6)</f>
        <v>14.39</v>
      </c>
      <c r="F6" s="51"/>
    </row>
    <row r="7" spans="1:7" ht="18.649999999999999" customHeight="1" x14ac:dyDescent="0.35">
      <c r="A7" s="10" t="s">
        <v>29</v>
      </c>
      <c r="B7" s="16" t="s">
        <v>31</v>
      </c>
      <c r="C7" s="48">
        <f>25.28</f>
        <v>25.28</v>
      </c>
      <c r="D7" s="49">
        <f>5.06</f>
        <v>5.0599999999999996</v>
      </c>
      <c r="E7" s="53">
        <f t="shared" si="0"/>
        <v>30.34</v>
      </c>
      <c r="F7" s="51"/>
    </row>
    <row r="8" spans="1:7" ht="18.649999999999999" customHeight="1" x14ac:dyDescent="0.35">
      <c r="A8" s="10"/>
      <c r="B8" s="50"/>
      <c r="C8" s="19">
        <v>0</v>
      </c>
      <c r="D8" s="4">
        <v>0</v>
      </c>
      <c r="E8" s="53">
        <f t="shared" si="0"/>
        <v>0</v>
      </c>
      <c r="F8" s="51"/>
    </row>
    <row r="9" spans="1:7" ht="18.649999999999999" customHeight="1" x14ac:dyDescent="0.35">
      <c r="A9" s="10"/>
      <c r="B9" s="56"/>
      <c r="C9" s="19">
        <v>0</v>
      </c>
      <c r="D9" s="4">
        <v>0</v>
      </c>
      <c r="E9" s="53">
        <f t="shared" si="0"/>
        <v>0</v>
      </c>
      <c r="F9" s="51"/>
    </row>
    <row r="10" spans="1:7" ht="18.649999999999999" customHeight="1" x14ac:dyDescent="0.35">
      <c r="A10" s="10"/>
      <c r="B10" s="16"/>
      <c r="C10" s="19"/>
      <c r="D10" s="4"/>
      <c r="E10" s="53"/>
      <c r="F10" s="51"/>
    </row>
    <row r="11" spans="1:7" ht="18.649999999999999" customHeight="1" x14ac:dyDescent="0.35">
      <c r="A11" s="30"/>
      <c r="B11" s="31"/>
      <c r="C11" s="32"/>
      <c r="D11" s="33"/>
      <c r="E11" s="54"/>
      <c r="F11" s="55"/>
    </row>
    <row r="12" spans="1:7" ht="18.649999999999999" customHeight="1" thickBot="1" x14ac:dyDescent="0.4">
      <c r="A12" s="11"/>
      <c r="B12" s="17"/>
      <c r="C12" s="20"/>
      <c r="D12" s="12"/>
      <c r="E12" s="26"/>
      <c r="F12" s="29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23</v>
      </c>
      <c r="C14" s="9">
        <f>SUM(C5:C13)</f>
        <v>58.34</v>
      </c>
      <c r="D14" s="9">
        <f>SUM(D5:D13)</f>
        <v>11.669999999999998</v>
      </c>
      <c r="E14" s="9">
        <f>SUM(E5:E13)</f>
        <v>70.010000000000005</v>
      </c>
      <c r="F14" s="22"/>
    </row>
    <row r="15" spans="1:7" s="6" customFormat="1" ht="18.649999999999999" customHeight="1" thickBot="1" x14ac:dyDescent="0.4">
      <c r="C15" s="8"/>
      <c r="D15" s="8"/>
      <c r="E15" s="8"/>
      <c r="F15" s="23"/>
    </row>
    <row r="16" spans="1:7" s="6" customFormat="1" ht="18.649999999999999" customHeight="1" thickBot="1" x14ac:dyDescent="0.4">
      <c r="A16" s="13" t="s">
        <v>1</v>
      </c>
      <c r="B16" s="15" t="s">
        <v>6</v>
      </c>
      <c r="C16" s="18" t="s">
        <v>19</v>
      </c>
      <c r="D16" s="14" t="s">
        <v>4</v>
      </c>
      <c r="E16" s="24" t="s">
        <v>20</v>
      </c>
      <c r="F16" s="27" t="s">
        <v>7</v>
      </c>
      <c r="G16" s="7"/>
    </row>
    <row r="17" spans="1:6" ht="14.5" x14ac:dyDescent="0.35">
      <c r="A17" s="10"/>
      <c r="B17" s="50"/>
      <c r="C17" s="19">
        <v>0</v>
      </c>
      <c r="D17" s="4">
        <v>0</v>
      </c>
      <c r="E17" s="25">
        <f t="shared" ref="E17:E18" si="1">C17+D17</f>
        <v>0</v>
      </c>
      <c r="F17" s="51"/>
    </row>
    <row r="18" spans="1:6" ht="14.5" x14ac:dyDescent="0.35">
      <c r="B18" s="50"/>
      <c r="C18" s="19">
        <v>0</v>
      </c>
      <c r="D18" s="4">
        <v>0</v>
      </c>
      <c r="E18" s="25">
        <f t="shared" si="1"/>
        <v>0</v>
      </c>
      <c r="F18" s="28"/>
    </row>
    <row r="19" spans="1:6" ht="18.649999999999999" customHeight="1" x14ac:dyDescent="0.35">
      <c r="A19" s="10"/>
      <c r="B19" s="50"/>
      <c r="C19" s="19">
        <v>0</v>
      </c>
      <c r="D19" s="4">
        <v>0</v>
      </c>
      <c r="E19" s="25">
        <f t="shared" ref="E19:E21" si="2">C19+D19</f>
        <v>0</v>
      </c>
      <c r="F19" s="28"/>
    </row>
    <row r="20" spans="1:6" ht="18.649999999999999" customHeight="1" x14ac:dyDescent="0.35">
      <c r="A20" s="10"/>
      <c r="B20" s="50"/>
      <c r="C20" s="19">
        <v>0</v>
      </c>
      <c r="D20" s="4">
        <v>0</v>
      </c>
      <c r="E20" s="25">
        <f t="shared" si="2"/>
        <v>0</v>
      </c>
      <c r="F20" s="28"/>
    </row>
    <row r="21" spans="1:6" ht="18.649999999999999" customHeight="1" x14ac:dyDescent="0.35">
      <c r="A21" s="10"/>
      <c r="B21" s="16"/>
      <c r="C21" s="19">
        <v>0</v>
      </c>
      <c r="D21" s="4">
        <v>0</v>
      </c>
      <c r="E21" s="25">
        <f t="shared" si="2"/>
        <v>0</v>
      </c>
      <c r="F21" s="28"/>
    </row>
    <row r="22" spans="1:6" ht="18.649999999999999" customHeight="1" x14ac:dyDescent="0.35">
      <c r="A22" s="10"/>
      <c r="B22" s="16"/>
      <c r="C22" s="19"/>
      <c r="D22" s="4"/>
      <c r="E22" s="25"/>
      <c r="F22" s="28"/>
    </row>
    <row r="23" spans="1:6" ht="18.649999999999999" customHeight="1" thickBot="1" x14ac:dyDescent="0.4">
      <c r="A23" s="11"/>
      <c r="B23" s="17"/>
      <c r="C23" s="20"/>
      <c r="D23" s="12"/>
      <c r="E23" s="26"/>
      <c r="F23" s="29"/>
    </row>
    <row r="24" spans="1:6" ht="18.649999999999999" customHeight="1" thickBot="1" x14ac:dyDescent="0.4"/>
    <row r="25" spans="1:6" ht="18.649999999999999" customHeight="1" thickBot="1" x14ac:dyDescent="0.4">
      <c r="A25" s="1" t="s">
        <v>24</v>
      </c>
      <c r="B25" s="1"/>
      <c r="C25" s="2">
        <f>SUM(C17:C24)</f>
        <v>0</v>
      </c>
      <c r="D25" s="2">
        <f>SUM(D17:D24)</f>
        <v>0</v>
      </c>
      <c r="E25" s="9">
        <f>SUM(E17:E24)</f>
        <v>0</v>
      </c>
      <c r="F25" s="22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35" customWidth="1"/>
    <col min="4" max="4" width="12.54296875" style="37" customWidth="1"/>
    <col min="5" max="5" width="12.54296875" style="36" customWidth="1"/>
  </cols>
  <sheetData>
    <row r="1" spans="1:5" s="34" customFormat="1" x14ac:dyDescent="0.35">
      <c r="A1" s="38" t="s">
        <v>25</v>
      </c>
      <c r="B1" s="38" t="s">
        <v>1</v>
      </c>
      <c r="C1" s="39" t="s">
        <v>26</v>
      </c>
      <c r="D1" s="40" t="s">
        <v>27</v>
      </c>
      <c r="E1" s="41" t="s">
        <v>28</v>
      </c>
    </row>
    <row r="2" spans="1:5" x14ac:dyDescent="0.35">
      <c r="A2" s="42"/>
      <c r="B2" s="42"/>
      <c r="C2" s="43"/>
      <c r="D2" s="44"/>
      <c r="E2" s="45"/>
    </row>
    <row r="3" spans="1:5" x14ac:dyDescent="0.35">
      <c r="A3" s="42"/>
      <c r="B3" s="42"/>
      <c r="C3" s="43"/>
      <c r="D3" s="44"/>
      <c r="E3" s="45"/>
    </row>
    <row r="4" spans="1:5" x14ac:dyDescent="0.35">
      <c r="A4" s="42"/>
      <c r="B4" s="42"/>
      <c r="C4" s="43"/>
      <c r="D4" s="45"/>
      <c r="E4" s="45"/>
    </row>
    <row r="5" spans="1:5" x14ac:dyDescent="0.35">
      <c r="A5" s="42"/>
      <c r="B5" s="42"/>
      <c r="C5" s="43"/>
      <c r="D5" s="45"/>
      <c r="E5" s="45"/>
    </row>
    <row r="6" spans="1:5" x14ac:dyDescent="0.35">
      <c r="A6" s="42"/>
      <c r="B6" s="42"/>
      <c r="C6" s="43"/>
      <c r="D6" s="44"/>
      <c r="E6" s="45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2021-05-13T12:14:19Z</cp:lastPrinted>
  <dcterms:created xsi:type="dcterms:W3CDTF">2019-08-08T10:49:15Z</dcterms:created>
  <dcterms:modified xsi:type="dcterms:W3CDTF">2022-05-10T14:31:33Z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